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Sales &amp; Marketing\Marketing\Brand &amp; Logo Info\Empower Wealth - The Property Couch\Resources to share with listeners\"/>
    </mc:Choice>
  </mc:AlternateContent>
  <bookViews>
    <workbookView xWindow="0" yWindow="45" windowWidth="19320" windowHeight="10545"/>
  </bookViews>
  <sheets>
    <sheet name="EW Break Even Calculator" sheetId="1" r:id="rId1"/>
  </sheets>
  <calcPr calcId="152511" calcOnSave="0" concurrentCalc="0"/>
</workbook>
</file>

<file path=xl/calcChain.xml><?xml version="1.0" encoding="utf-8"?>
<calcChain xmlns="http://schemas.openxmlformats.org/spreadsheetml/2006/main">
  <c r="N14" i="1" l="1"/>
  <c r="N10" i="1"/>
  <c r="N12" i="1"/>
  <c r="N16" i="1"/>
  <c r="N18" i="1"/>
  <c r="N20" i="1"/>
  <c r="N24" i="1"/>
  <c r="F18" i="1"/>
  <c r="F22" i="1"/>
  <c r="F27" i="1"/>
  <c r="F28" i="1"/>
  <c r="F30" i="1"/>
  <c r="N27" i="1"/>
  <c r="N28" i="1"/>
  <c r="N30" i="1"/>
</calcChain>
</file>

<file path=xl/sharedStrings.xml><?xml version="1.0" encoding="utf-8"?>
<sst xmlns="http://schemas.openxmlformats.org/spreadsheetml/2006/main" count="30" uniqueCount="20">
  <si>
    <t>Tax Margin %</t>
  </si>
  <si>
    <t>Property Value</t>
  </si>
  <si>
    <t>=</t>
  </si>
  <si>
    <t xml:space="preserve"> Gross Profit / Loss</t>
  </si>
  <si>
    <t>Post Tax Profit / Loss</t>
  </si>
  <si>
    <t>Total Loan Amount</t>
  </si>
  <si>
    <t>Existing Property Break Even Calculator</t>
  </si>
  <si>
    <t>Proposed Property Break Even Calculator</t>
  </si>
  <si>
    <t>Proposed Property Value</t>
  </si>
  <si>
    <t>Existing Property Value</t>
  </si>
  <si>
    <t>Capital Growth Required to Break Even</t>
  </si>
  <si>
    <t>Gross Profit / Loss</t>
  </si>
  <si>
    <t>Estimated Purchase Costs 5%</t>
  </si>
  <si>
    <t>Estimated Rental Income per week</t>
  </si>
  <si>
    <t>Rental Income per week</t>
  </si>
  <si>
    <t>PROPERTY INVESTMENT CAPITAL GROWTH BREAK EVEN CALCULATOR</t>
  </si>
  <si>
    <r>
      <rPr>
        <b/>
        <sz val="14"/>
        <color theme="1"/>
        <rFont val="Calibri"/>
        <family val="2"/>
        <scheme val="minor"/>
      </rPr>
      <t xml:space="preserve">Minus </t>
    </r>
    <r>
      <rPr>
        <sz val="14"/>
        <color theme="1"/>
        <rFont val="Calibri"/>
        <family val="2"/>
        <scheme val="minor"/>
      </rPr>
      <t>Loan Repayment p.a.</t>
    </r>
  </si>
  <si>
    <r>
      <rPr>
        <b/>
        <sz val="14"/>
        <color theme="1"/>
        <rFont val="Calibri"/>
        <family val="2"/>
        <scheme val="minor"/>
      </rPr>
      <t>Minus</t>
    </r>
    <r>
      <rPr>
        <sz val="14"/>
        <color theme="1"/>
        <rFont val="Calibri"/>
        <family val="2"/>
        <scheme val="minor"/>
      </rPr>
      <t xml:space="preserve"> Ongoing Holding Costs p.a.</t>
    </r>
  </si>
  <si>
    <r>
      <rPr>
        <b/>
        <sz val="14"/>
        <color theme="1"/>
        <rFont val="Calibri"/>
        <family val="2"/>
        <scheme val="minor"/>
      </rPr>
      <t>Minus</t>
    </r>
    <r>
      <rPr>
        <sz val="14"/>
        <color theme="1"/>
        <rFont val="Calibri"/>
        <family val="2"/>
        <scheme val="minor"/>
      </rPr>
      <t xml:space="preserve"> Loan Repayment p.a. @</t>
    </r>
  </si>
  <si>
    <r>
      <rPr>
        <b/>
        <sz val="14"/>
        <color theme="1"/>
        <rFont val="Calibri"/>
        <family val="2"/>
        <scheme val="minor"/>
      </rPr>
      <t>Minus</t>
    </r>
    <r>
      <rPr>
        <sz val="14"/>
        <color theme="1"/>
        <rFont val="Calibri"/>
        <family val="2"/>
        <scheme val="minor"/>
      </rPr>
      <t xml:space="preserve"> Ongoing Holding Costs p.a.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</si>
</sst>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44" formatCode="_-&quot;$&quot;* #,##0.00_-;\-&quot;$&quot;* #,##0.00_-;_-&quot;$&quot;* &quot;-&quot;??_-;_-@_-"/>
    <numFmt numFmtId="164" formatCode="_-&quot;$&quot;* #,##0_-;\-&quot;$&quot;* #,##0_-;_-&quot;$&quot;* &quot;-&quot;??_-;_-@_-"/>
    <numFmt numFmtId="165" formatCode="_-&quot;$&quot;* #,##0.0_-;\-&quot;$&quot;* #,##0.0_-;_-&quot;$&quot;* &quot;-&quot;?_-;_-@_-"/>
    <numFmt numFmtId="166" formatCode="0.0%"/>
  </numFmts>
  <fonts count="12" x14ac:knownFonts="1">
    <font>
      <sz val="11"/>
      <color theme="1"/>
      <name val="Calibri"/>
      <family val="2"/>
      <scheme val="minor"/>
    </font>
    <font>
      <sz val="11"/>
      <color theme="1"/>
      <name val="Calibri"/>
      <family val="2"/>
      <scheme val="minor"/>
    </font>
    <font>
      <b/>
      <sz val="20"/>
      <color rgb="FF000000"/>
      <name val="Arial"/>
      <family val="2"/>
    </font>
    <font>
      <sz val="11"/>
      <color theme="0"/>
      <name val="Calibri"/>
      <family val="2"/>
      <scheme val="minor"/>
    </font>
    <font>
      <b/>
      <sz val="18"/>
      <color theme="1"/>
      <name val="Calibri"/>
      <family val="2"/>
      <scheme val="minor"/>
    </font>
    <font>
      <b/>
      <sz val="20"/>
      <color theme="1" tint="0.14999847407452621"/>
      <name val="Calibri"/>
      <family val="2"/>
      <scheme val="minor"/>
    </font>
    <font>
      <sz val="14"/>
      <color theme="1"/>
      <name val="Calibri"/>
      <family val="2"/>
      <scheme val="minor"/>
    </font>
    <font>
      <b/>
      <sz val="14"/>
      <color theme="1"/>
      <name val="Calibri"/>
      <family val="2"/>
      <scheme val="minor"/>
    </font>
    <font>
      <b/>
      <u/>
      <sz val="16"/>
      <color theme="1"/>
      <name val="Calibri"/>
      <family val="2"/>
      <scheme val="minor"/>
    </font>
    <font>
      <sz val="16"/>
      <color theme="1"/>
      <name val="Calibri"/>
      <family val="2"/>
      <scheme val="minor"/>
    </font>
    <font>
      <b/>
      <sz val="16"/>
      <color rgb="FF7030A0"/>
      <name val="Calibri"/>
      <family val="2"/>
      <scheme val="minor"/>
    </font>
    <font>
      <sz val="16"/>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patternFill>
    </fill>
    <fill>
      <patternFill patternType="solid">
        <fgColor rgb="FFFF990A"/>
        <bgColor indexed="64"/>
      </patternFill>
    </fill>
  </fills>
  <borders count="5">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3" borderId="0" applyNumberFormat="0" applyBorder="0" applyAlignment="0" applyProtection="0"/>
  </cellStyleXfs>
  <cellXfs count="36">
    <xf numFmtId="0" fontId="0" fillId="0" borderId="0" xfId="0"/>
    <xf numFmtId="0" fontId="4" fillId="2" borderId="0" xfId="0" applyFont="1" applyFill="1" applyProtection="1"/>
    <xf numFmtId="0" fontId="5" fillId="2" borderId="0" xfId="0" applyFont="1" applyFill="1" applyProtection="1"/>
    <xf numFmtId="0" fontId="6" fillId="2" borderId="0" xfId="0" applyFont="1" applyFill="1" applyProtection="1"/>
    <xf numFmtId="0" fontId="0" fillId="2" borderId="0" xfId="0" applyFont="1" applyFill="1" applyProtection="1"/>
    <xf numFmtId="0" fontId="0" fillId="2" borderId="0" xfId="0" applyFont="1" applyFill="1"/>
    <xf numFmtId="0" fontId="0" fillId="0" borderId="0" xfId="0" applyFont="1"/>
    <xf numFmtId="0" fontId="6" fillId="2" borderId="0" xfId="0" applyFont="1" applyFill="1" applyBorder="1" applyProtection="1"/>
    <xf numFmtId="0" fontId="6" fillId="2" borderId="0" xfId="0" applyFont="1" applyFill="1" applyAlignment="1" applyProtection="1"/>
    <xf numFmtId="0" fontId="6" fillId="2" borderId="0" xfId="0" applyFont="1" applyFill="1" applyBorder="1" applyAlignment="1" applyProtection="1"/>
    <xf numFmtId="0" fontId="6" fillId="2" borderId="0" xfId="0" applyFont="1" applyFill="1" applyAlignment="1" applyProtection="1">
      <alignment vertical="center"/>
    </xf>
    <xf numFmtId="0" fontId="6" fillId="2" borderId="0" xfId="0" applyFont="1" applyFill="1" applyBorder="1" applyAlignment="1" applyProtection="1">
      <alignment vertical="center"/>
    </xf>
    <xf numFmtId="9" fontId="6" fillId="2" borderId="0" xfId="0" applyNumberFormat="1" applyFont="1" applyFill="1" applyBorder="1" applyAlignment="1" applyProtection="1">
      <alignment horizontal="center"/>
    </xf>
    <xf numFmtId="0" fontId="6" fillId="2" borderId="0" xfId="0" applyFont="1" applyFill="1" applyAlignment="1" applyProtection="1">
      <alignment horizontal="center"/>
    </xf>
    <xf numFmtId="0" fontId="6" fillId="2" borderId="0" xfId="0" applyFont="1" applyFill="1" applyAlignment="1" applyProtection="1">
      <alignment horizontal="left"/>
    </xf>
    <xf numFmtId="0" fontId="6" fillId="2" borderId="1" xfId="0" applyFont="1" applyFill="1" applyBorder="1" applyAlignment="1" applyProtection="1">
      <alignment vertical="center"/>
    </xf>
    <xf numFmtId="0" fontId="6" fillId="2" borderId="1" xfId="0" applyFont="1" applyFill="1" applyBorder="1" applyProtection="1"/>
    <xf numFmtId="0" fontId="6" fillId="2" borderId="0" xfId="0" applyFont="1" applyFill="1" applyAlignment="1" applyProtection="1">
      <alignment horizontal="center" vertical="center"/>
    </xf>
    <xf numFmtId="164" fontId="6" fillId="2" borderId="0" xfId="1" applyNumberFormat="1" applyFont="1" applyFill="1" applyProtection="1"/>
    <xf numFmtId="0" fontId="6" fillId="2" borderId="0" xfId="0" applyFont="1" applyFill="1" applyProtection="1">
      <protection locked="0"/>
    </xf>
    <xf numFmtId="0" fontId="9" fillId="2" borderId="0" xfId="0" applyFont="1" applyFill="1" applyAlignment="1" applyProtection="1">
      <alignment vertical="center"/>
    </xf>
    <xf numFmtId="164" fontId="9" fillId="2" borderId="0" xfId="1" applyNumberFormat="1" applyFont="1" applyFill="1" applyBorder="1" applyAlignment="1" applyProtection="1">
      <alignment vertical="center"/>
    </xf>
    <xf numFmtId="164" fontId="9" fillId="2" borderId="0" xfId="0" applyNumberFormat="1" applyFont="1" applyFill="1" applyAlignment="1" applyProtection="1">
      <alignment vertical="center"/>
    </xf>
    <xf numFmtId="0" fontId="9" fillId="2" borderId="0" xfId="0" applyFont="1" applyFill="1" applyAlignment="1" applyProtection="1">
      <alignment horizontal="center" vertical="center"/>
    </xf>
    <xf numFmtId="6" fontId="9" fillId="2" borderId="0" xfId="0" applyNumberFormat="1" applyFont="1" applyFill="1" applyAlignment="1" applyProtection="1">
      <alignment vertical="center"/>
    </xf>
    <xf numFmtId="6" fontId="9" fillId="2" borderId="1" xfId="0" applyNumberFormat="1" applyFont="1" applyFill="1" applyBorder="1" applyAlignment="1" applyProtection="1">
      <alignment vertical="center"/>
    </xf>
    <xf numFmtId="10" fontId="10" fillId="2" borderId="2" xfId="2" applyNumberFormat="1" applyFont="1" applyFill="1" applyBorder="1" applyAlignment="1" applyProtection="1">
      <alignment horizontal="center" vertical="center"/>
    </xf>
    <xf numFmtId="0" fontId="9" fillId="2" borderId="0" xfId="0" applyFont="1" applyFill="1" applyBorder="1" applyAlignment="1" applyProtection="1">
      <alignment vertical="center"/>
    </xf>
    <xf numFmtId="165" fontId="9" fillId="2" borderId="0" xfId="0" applyNumberFormat="1" applyFont="1" applyFill="1" applyAlignment="1" applyProtection="1">
      <alignment vertical="center"/>
    </xf>
    <xf numFmtId="0" fontId="8" fillId="2" borderId="0" xfId="0" applyFont="1" applyFill="1" applyAlignment="1" applyProtection="1">
      <alignment horizontal="center" vertical="center"/>
    </xf>
    <xf numFmtId="0" fontId="6" fillId="2" borderId="0" xfId="0" applyFont="1" applyFill="1" applyAlignment="1" applyProtection="1">
      <alignment horizontal="center" vertical="center"/>
    </xf>
    <xf numFmtId="0" fontId="6" fillId="2" borderId="0" xfId="0" applyFont="1" applyFill="1" applyAlignment="1" applyProtection="1">
      <alignment horizontal="left" vertical="top" wrapText="1"/>
    </xf>
    <xf numFmtId="164" fontId="11" fillId="4" borderId="4" xfId="3" applyNumberFormat="1" applyFont="1" applyFill="1" applyBorder="1" applyAlignment="1" applyProtection="1">
      <alignment vertical="center"/>
      <protection locked="0"/>
    </xf>
    <xf numFmtId="164" fontId="9" fillId="4" borderId="3" xfId="1" applyNumberFormat="1" applyFont="1" applyFill="1" applyBorder="1" applyAlignment="1" applyProtection="1">
      <alignment vertical="center"/>
      <protection locked="0"/>
    </xf>
    <xf numFmtId="9" fontId="9" fillId="4" borderId="3" xfId="2" applyFont="1" applyFill="1" applyBorder="1" applyAlignment="1" applyProtection="1">
      <alignment vertical="center"/>
      <protection locked="0"/>
    </xf>
    <xf numFmtId="166" fontId="9" fillId="4" borderId="3" xfId="2" applyNumberFormat="1" applyFont="1" applyFill="1" applyBorder="1" applyAlignment="1" applyProtection="1">
      <alignment horizontal="left" vertical="center"/>
      <protection locked="0"/>
    </xf>
  </cellXfs>
  <cellStyles count="4">
    <cellStyle name="Accent6" xfId="3" builtinId="49"/>
    <cellStyle name="Currency" xfId="1" builtinId="4"/>
    <cellStyle name="Normal" xfId="0" builtinId="0"/>
    <cellStyle name="Percent" xfId="2" builtinId="5"/>
  </cellStyles>
  <dxfs count="0"/>
  <tableStyles count="0" defaultTableStyle="TableStyleMedium9" defaultPivotStyle="PivotStyleLight16"/>
  <colors>
    <mruColors>
      <color rgb="FFFF990A"/>
      <color rgb="FFE87E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Button"/>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559494</xdr:colOff>
      <xdr:row>1</xdr:row>
      <xdr:rowOff>33618</xdr:rowOff>
    </xdr:from>
    <xdr:to>
      <xdr:col>4</xdr:col>
      <xdr:colOff>559494</xdr:colOff>
      <xdr:row>3</xdr:row>
      <xdr:rowOff>294555</xdr:rowOff>
    </xdr:to>
    <xdr:cxnSp macro="">
      <xdr:nvCxnSpPr>
        <xdr:cNvPr id="5" name="Straight Connector 4"/>
        <xdr:cNvCxnSpPr/>
      </xdr:nvCxnSpPr>
      <xdr:spPr>
        <a:xfrm>
          <a:off x="3607494" y="305761"/>
          <a:ext cx="0" cy="791615"/>
        </a:xfrm>
        <a:prstGeom prst="line">
          <a:avLst/>
        </a:prstGeom>
        <a:ln w="6350">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394607</xdr:colOff>
      <xdr:row>5</xdr:row>
      <xdr:rowOff>54427</xdr:rowOff>
    </xdr:from>
    <xdr:to>
      <xdr:col>16</xdr:col>
      <xdr:colOff>1578428</xdr:colOff>
      <xdr:row>17</xdr:row>
      <xdr:rowOff>190499</xdr:rowOff>
    </xdr:to>
    <xdr:sp macro="" textlink="">
      <xdr:nvSpPr>
        <xdr:cNvPr id="6" name="TextBox 5"/>
        <xdr:cNvSpPr txBox="1"/>
      </xdr:nvSpPr>
      <xdr:spPr>
        <a:xfrm>
          <a:off x="12913178" y="1510391"/>
          <a:ext cx="2748643" cy="2694215"/>
        </a:xfrm>
        <a:prstGeom prst="rect">
          <a:avLst/>
        </a:prstGeom>
        <a:solidFill>
          <a:schemeClr val="lt1"/>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a:latin typeface="+mn-lt"/>
              <a:cs typeface="Arial" pitchFamily="34" charset="0"/>
            </a:rPr>
            <a:t>Instructions:</a:t>
          </a:r>
        </a:p>
        <a:p>
          <a:endParaRPr lang="en-US" sz="1400" b="1">
            <a:latin typeface="+mn-lt"/>
            <a:cs typeface="Arial" pitchFamily="34" charset="0"/>
          </a:endParaRPr>
        </a:p>
        <a:p>
          <a:r>
            <a:rPr lang="en-US" sz="1400" b="0">
              <a:latin typeface="+mn-lt"/>
              <a:cs typeface="Arial" pitchFamily="34" charset="0"/>
            </a:rPr>
            <a:t>Before you start, please </a:t>
          </a:r>
          <a:r>
            <a:rPr lang="en-US" sz="1400" b="0" baseline="0">
              <a:solidFill>
                <a:schemeClr val="dk1"/>
              </a:solidFill>
              <a:latin typeface="+mn-lt"/>
              <a:ea typeface="+mn-ea"/>
              <a:cs typeface="Arial" pitchFamily="34" charset="0"/>
            </a:rPr>
            <a:t>enable the macro at the ribbon to allow the calculation of the formulas.</a:t>
          </a:r>
        </a:p>
        <a:p>
          <a:endParaRPr lang="en-US" sz="1400" b="0">
            <a:latin typeface="+mn-lt"/>
            <a:cs typeface="Arial" pitchFamily="34" charset="0"/>
          </a:endParaRPr>
        </a:p>
        <a:p>
          <a:r>
            <a:rPr lang="en-US" sz="1400" b="0">
              <a:latin typeface="+mn-lt"/>
              <a:cs typeface="Arial" pitchFamily="34" charset="0"/>
            </a:rPr>
            <a:t>To complete</a:t>
          </a:r>
          <a:r>
            <a:rPr lang="en-US" sz="1400" b="0" baseline="0">
              <a:latin typeface="+mn-lt"/>
              <a:cs typeface="Arial" pitchFamily="34" charset="0"/>
            </a:rPr>
            <a:t> this calculator, </a:t>
          </a:r>
        </a:p>
        <a:p>
          <a:r>
            <a:rPr lang="en-US" sz="1400" b="0" baseline="0">
              <a:latin typeface="+mn-lt"/>
              <a:cs typeface="Arial" pitchFamily="34" charset="0"/>
            </a:rPr>
            <a:t>please fill in the field in orange, click the </a:t>
          </a:r>
          <a:r>
            <a:rPr lang="en-US" sz="1400" b="1" baseline="0">
              <a:latin typeface="+mn-lt"/>
              <a:cs typeface="Arial" pitchFamily="34" charset="0"/>
            </a:rPr>
            <a:t>"Calculate Now" </a:t>
          </a:r>
          <a:r>
            <a:rPr lang="en-US" sz="1400" b="0" baseline="0">
              <a:latin typeface="+mn-lt"/>
              <a:cs typeface="Arial" pitchFamily="34" charset="0"/>
            </a:rPr>
            <a:t>button when you finish.</a:t>
          </a:r>
          <a:endParaRPr lang="en-US" sz="1400" b="0">
            <a:latin typeface="+mn-lt"/>
            <a:cs typeface="Arial" pitchFamily="34" charset="0"/>
          </a:endParaRPr>
        </a:p>
      </xdr:txBody>
    </xdr:sp>
    <xdr:clientData/>
  </xdr:twoCellAnchor>
  <xdr:twoCellAnchor>
    <xdr:from>
      <xdr:col>0</xdr:col>
      <xdr:colOff>789213</xdr:colOff>
      <xdr:row>37</xdr:row>
      <xdr:rowOff>122465</xdr:rowOff>
    </xdr:from>
    <xdr:to>
      <xdr:col>14</xdr:col>
      <xdr:colOff>190499</xdr:colOff>
      <xdr:row>44</xdr:row>
      <xdr:rowOff>27214</xdr:rowOff>
    </xdr:to>
    <xdr:sp macro="" textlink="">
      <xdr:nvSpPr>
        <xdr:cNvPr id="7" name="TextBox 6"/>
        <xdr:cNvSpPr txBox="1"/>
      </xdr:nvSpPr>
      <xdr:spPr>
        <a:xfrm>
          <a:off x="789213" y="9048751"/>
          <a:ext cx="11266715" cy="17008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1200" b="1">
              <a:solidFill>
                <a:schemeClr val="dk1"/>
              </a:solidFill>
              <a:latin typeface="+mn-lt"/>
              <a:ea typeface="+mn-ea"/>
              <a:cs typeface="Arial" pitchFamily="34" charset="0"/>
            </a:rPr>
            <a:t>Disclaimer </a:t>
          </a:r>
          <a:r>
            <a:rPr lang="en-AU" sz="1100" b="1">
              <a:solidFill>
                <a:schemeClr val="dk1"/>
              </a:solidFill>
              <a:latin typeface="+mn-lt"/>
              <a:ea typeface="+mn-ea"/>
              <a:cs typeface="Arial" pitchFamily="34" charset="0"/>
            </a:rPr>
            <a:t>:</a:t>
          </a:r>
          <a:r>
            <a:rPr lang="en-AU" sz="1100">
              <a:solidFill>
                <a:schemeClr val="dk1"/>
              </a:solidFill>
              <a:latin typeface="+mn-lt"/>
              <a:ea typeface="+mn-ea"/>
              <a:cs typeface="Arial" pitchFamily="34" charset="0"/>
            </a:rPr>
            <a:t> This calculator is for basic analysis only and is intended to assist you in understanding the simple calculations relating to Property Investment. The information contained in this calculator is for Australian residents only. The information does not take into account the particular investment objectives or financial situation of any potential user. It does not constitute, and should not be relied on as, financial or investment advice or recommendations (expressed or implied) and it should not be used as an invitation to take up any investments or investment services. No investment decision or activity should be undertaken on the basis of this calculator without first seeking qualified and professional advice. </a:t>
          </a:r>
          <a:r>
            <a:rPr lang="en-GB" sz="1100" b="0" i="0">
              <a:solidFill>
                <a:schemeClr val="dk1"/>
              </a:solidFill>
              <a:effectLst/>
              <a:latin typeface="+mn-lt"/>
              <a:ea typeface="+mn-ea"/>
              <a:cs typeface="+mn-cs"/>
            </a:rPr>
            <a:t>The Property Couch is a blog managed by Empower Wealth Group of Advisory Companies: Empower Wealth is the trading name of Integrated Pathways Pty Ltd ATF Integrated Pathways Unit Trust ABN: 13 653 728 295. Empower Wealth Financial Services Pty Ltd ABN 61 144 731 644. </a:t>
          </a:r>
          <a:r>
            <a:rPr lang="en-AU" sz="1100">
              <a:solidFill>
                <a:schemeClr val="dk1"/>
              </a:solidFill>
              <a:latin typeface="+mn-lt"/>
              <a:ea typeface="+mn-ea"/>
              <a:cs typeface="Arial" pitchFamily="34" charset="0"/>
            </a:rPr>
            <a:t>The Empower Wealth Group of Advisory Companies, its employees or contractors do not represent or guarantee that the calculator is accurate or free from errors or omissions and therefore provide no warrantees or guarantees. The Empower Wealth Group of Advisory Companies disclaims any and all duty of care in relation to the information and liability for any reliance on investment decisions, claiming the use or guidance of this calculator or information contained within it.</a:t>
          </a:r>
        </a:p>
        <a:p>
          <a:endParaRPr lang="en-AU" sz="1100">
            <a:latin typeface="+mn-lt"/>
          </a:endParaRPr>
        </a:p>
      </xdr:txBody>
    </xdr:sp>
    <xdr:clientData/>
  </xdr:twoCellAnchor>
  <mc:AlternateContent xmlns:mc="http://schemas.openxmlformats.org/markup-compatibility/2006">
    <mc:Choice xmlns:a14="http://schemas.microsoft.com/office/drawing/2010/main" Requires="a14">
      <xdr:twoCellAnchor>
        <xdr:from>
          <xdr:col>5</xdr:col>
          <xdr:colOff>923925</xdr:colOff>
          <xdr:row>32</xdr:row>
          <xdr:rowOff>228600</xdr:rowOff>
        </xdr:from>
        <xdr:to>
          <xdr:col>9</xdr:col>
          <xdr:colOff>514350</xdr:colOff>
          <xdr:row>35</xdr:row>
          <xdr:rowOff>228600</xdr:rowOff>
        </xdr:to>
        <xdr:sp macro="" textlink="">
          <xdr:nvSpPr>
            <xdr:cNvPr id="1029" name="Button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GB" sz="2000" b="1" i="0" u="none" strike="noStrike" baseline="0">
                  <a:solidFill>
                    <a:srgbClr val="000000"/>
                  </a:solidFill>
                  <a:latin typeface="Arial"/>
                  <a:cs typeface="Arial"/>
                </a:rPr>
                <a:t>Calculate Now</a:t>
              </a:r>
            </a:p>
          </xdr:txBody>
        </xdr:sp>
        <xdr:clientData fLocksWithSheet="0" fPrintsWithSheet="0"/>
      </xdr:twoCellAnchor>
    </mc:Choice>
    <mc:Fallback/>
  </mc:AlternateContent>
  <xdr:twoCellAnchor editAs="oneCell">
    <xdr:from>
      <xdr:col>0</xdr:col>
      <xdr:colOff>517071</xdr:colOff>
      <xdr:row>0</xdr:row>
      <xdr:rowOff>68035</xdr:rowOff>
    </xdr:from>
    <xdr:to>
      <xdr:col>4</xdr:col>
      <xdr:colOff>517077</xdr:colOff>
      <xdr:row>4</xdr:row>
      <xdr:rowOff>151967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7071" y="68035"/>
          <a:ext cx="3048006" cy="12405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39"/>
  <sheetViews>
    <sheetView tabSelected="1" zoomScale="70" zoomScaleNormal="70" workbookViewId="0">
      <selection activeCell="M18" sqref="M18"/>
    </sheetView>
  </sheetViews>
  <sheetFormatPr defaultRowHeight="18.75" x14ac:dyDescent="0.3"/>
  <cols>
    <col min="1" max="1" width="13.85546875" style="3" customWidth="1"/>
    <col min="2" max="4" width="10.5703125" style="3" customWidth="1"/>
    <col min="5" max="5" width="9.85546875" style="3" customWidth="1"/>
    <col min="6" max="6" width="20.42578125" style="3" bestFit="1" customWidth="1"/>
    <col min="7" max="7" width="9.85546875" style="3" bestFit="1" customWidth="1"/>
    <col min="8" max="8" width="14.140625" style="3" customWidth="1"/>
    <col min="9" max="9" width="10.5703125" style="3" customWidth="1"/>
    <col min="10" max="10" width="11.7109375" style="3" customWidth="1"/>
    <col min="11" max="11" width="6.85546875" style="3" customWidth="1"/>
    <col min="12" max="12" width="16.7109375" style="3" customWidth="1"/>
    <col min="13" max="13" width="16.42578125" style="3" customWidth="1"/>
    <col min="14" max="14" width="15.7109375" style="3" bestFit="1" customWidth="1"/>
    <col min="15" max="15" width="9.85546875" style="3" bestFit="1" customWidth="1"/>
    <col min="16" max="16" width="23.42578125" style="3" customWidth="1"/>
    <col min="17" max="17" width="25.85546875" style="3" bestFit="1" customWidth="1"/>
    <col min="18" max="18" width="9.140625" style="3"/>
    <col min="19" max="19" width="10.42578125" style="3" bestFit="1" customWidth="1"/>
    <col min="20" max="28" width="9.140625" style="3"/>
    <col min="29" max="35" width="9.140625" style="4"/>
    <col min="36" max="36" width="9.140625" style="5"/>
    <col min="37" max="16384" width="9.140625" style="6"/>
  </cols>
  <sheetData>
    <row r="1" spans="2:17" ht="21" customHeight="1" x14ac:dyDescent="0.3"/>
    <row r="3" spans="2:17" ht="26.25" x14ac:dyDescent="0.4">
      <c r="F3" s="2" t="s">
        <v>15</v>
      </c>
      <c r="O3" s="1"/>
    </row>
    <row r="4" spans="2:17" ht="23.25" customHeight="1" x14ac:dyDescent="0.3"/>
    <row r="5" spans="2:17" ht="23.25" customHeight="1" x14ac:dyDescent="0.3"/>
    <row r="6" spans="2:17" ht="23.25" customHeight="1" x14ac:dyDescent="0.3">
      <c r="B6" s="29" t="s">
        <v>6</v>
      </c>
      <c r="C6" s="29"/>
      <c r="D6" s="29"/>
      <c r="E6" s="29"/>
      <c r="F6" s="29"/>
      <c r="G6" s="7"/>
      <c r="H6" s="7"/>
      <c r="I6" s="29" t="s">
        <v>7</v>
      </c>
      <c r="J6" s="29"/>
      <c r="K6" s="29"/>
      <c r="L6" s="29"/>
      <c r="M6" s="29"/>
      <c r="N6" s="29"/>
      <c r="O6" s="7"/>
      <c r="P6" s="7"/>
    </row>
    <row r="7" spans="2:17" ht="17.25" customHeight="1" x14ac:dyDescent="0.3">
      <c r="G7" s="7"/>
      <c r="H7" s="7"/>
      <c r="O7" s="7"/>
      <c r="P7" s="7"/>
    </row>
    <row r="8" spans="2:17" ht="25.5" customHeight="1" x14ac:dyDescent="0.3">
      <c r="B8" s="8" t="s">
        <v>9</v>
      </c>
      <c r="C8" s="8"/>
      <c r="D8" s="8"/>
      <c r="E8" s="8"/>
      <c r="F8" s="32"/>
      <c r="G8" s="9"/>
      <c r="H8" s="7"/>
      <c r="I8" s="8" t="s">
        <v>8</v>
      </c>
      <c r="J8" s="8"/>
      <c r="K8" s="8"/>
      <c r="L8" s="8"/>
      <c r="M8" s="20"/>
      <c r="N8" s="33"/>
      <c r="O8" s="9"/>
      <c r="P8" s="7"/>
    </row>
    <row r="9" spans="2:17" ht="6" customHeight="1" x14ac:dyDescent="0.3">
      <c r="F9" s="20"/>
      <c r="G9" s="7"/>
      <c r="H9" s="7"/>
      <c r="M9" s="20"/>
      <c r="N9" s="20"/>
      <c r="O9" s="7"/>
      <c r="P9" s="7"/>
    </row>
    <row r="10" spans="2:17" ht="25.5" customHeight="1" x14ac:dyDescent="0.3">
      <c r="B10" s="8" t="s">
        <v>5</v>
      </c>
      <c r="C10" s="8"/>
      <c r="D10" s="8"/>
      <c r="E10" s="8"/>
      <c r="F10" s="33"/>
      <c r="G10" s="9"/>
      <c r="H10" s="7"/>
      <c r="I10" s="10" t="s">
        <v>12</v>
      </c>
      <c r="J10" s="10"/>
      <c r="K10" s="10"/>
      <c r="L10" s="10"/>
      <c r="M10" s="20"/>
      <c r="N10" s="22">
        <f xml:space="preserve">
($N$8*5%)</f>
        <v>0</v>
      </c>
      <c r="O10" s="11"/>
      <c r="P10" s="7"/>
    </row>
    <row r="11" spans="2:17" ht="6" customHeight="1" x14ac:dyDescent="0.3">
      <c r="F11" s="20"/>
      <c r="G11" s="7"/>
      <c r="H11" s="7"/>
      <c r="M11" s="20"/>
      <c r="N11" s="20"/>
      <c r="O11" s="7"/>
      <c r="P11" s="7"/>
    </row>
    <row r="12" spans="2:17" ht="25.5" customHeight="1" x14ac:dyDescent="0.3">
      <c r="B12" s="8" t="s">
        <v>14</v>
      </c>
      <c r="C12" s="8"/>
      <c r="D12" s="8"/>
      <c r="E12" s="8"/>
      <c r="F12" s="33"/>
      <c r="G12" s="9"/>
      <c r="H12" s="7"/>
      <c r="I12" s="8" t="s">
        <v>5</v>
      </c>
      <c r="J12" s="8"/>
      <c r="K12" s="8"/>
      <c r="L12" s="8"/>
      <c r="M12" s="20"/>
      <c r="N12" s="22">
        <f xml:space="preserve">
$N$8+$N$10</f>
        <v>0</v>
      </c>
      <c r="O12" s="9"/>
      <c r="P12" s="7"/>
    </row>
    <row r="13" spans="2:17" ht="6" customHeight="1" x14ac:dyDescent="0.3">
      <c r="B13" s="8"/>
      <c r="C13" s="8"/>
      <c r="D13" s="8"/>
      <c r="E13" s="8"/>
      <c r="F13" s="21"/>
      <c r="G13" s="9"/>
      <c r="H13" s="7"/>
      <c r="I13" s="8"/>
      <c r="J13" s="8"/>
      <c r="K13" s="8"/>
      <c r="L13" s="8"/>
      <c r="M13" s="20"/>
      <c r="N13" s="22"/>
      <c r="O13" s="9"/>
      <c r="P13" s="7"/>
    </row>
    <row r="14" spans="2:17" ht="25.5" customHeight="1" x14ac:dyDescent="0.3">
      <c r="B14" s="8" t="s">
        <v>16</v>
      </c>
      <c r="C14" s="8"/>
      <c r="D14" s="8"/>
      <c r="F14" s="33"/>
      <c r="I14" s="8" t="s">
        <v>13</v>
      </c>
      <c r="J14" s="8"/>
      <c r="K14" s="12"/>
      <c r="L14" s="8"/>
      <c r="M14" s="20"/>
      <c r="N14" s="33">
        <f xml:space="preserve">
($N$8*6%)/52</f>
        <v>0</v>
      </c>
      <c r="O14" s="9"/>
      <c r="P14" s="7"/>
    </row>
    <row r="15" spans="2:17" ht="6" customHeight="1" x14ac:dyDescent="0.3">
      <c r="F15" s="20"/>
      <c r="L15" s="7"/>
      <c r="M15" s="27"/>
      <c r="N15" s="20"/>
      <c r="Q15" s="13"/>
    </row>
    <row r="16" spans="2:17" ht="25.5" customHeight="1" x14ac:dyDescent="0.3">
      <c r="B16" s="8" t="s">
        <v>17</v>
      </c>
      <c r="C16" s="8"/>
      <c r="D16" s="8"/>
      <c r="F16" s="33"/>
      <c r="I16" s="8" t="s">
        <v>18</v>
      </c>
      <c r="J16" s="8"/>
      <c r="K16" s="8"/>
      <c r="M16" s="35">
        <v>6.5000000000000002E-2</v>
      </c>
      <c r="N16" s="28">
        <f xml:space="preserve">
$N$12*$M$16</f>
        <v>0</v>
      </c>
    </row>
    <row r="17" spans="2:16" ht="6" customHeight="1" x14ac:dyDescent="0.3">
      <c r="F17" s="20"/>
      <c r="L17" s="7"/>
      <c r="M17" s="27"/>
      <c r="N17" s="20"/>
    </row>
    <row r="18" spans="2:16" ht="25.5" customHeight="1" x14ac:dyDescent="0.3">
      <c r="B18" s="14" t="s">
        <v>11</v>
      </c>
      <c r="F18" s="24">
        <f xml:space="preserve">
($F$12*52)-($F$14+$F$16)</f>
        <v>0</v>
      </c>
      <c r="I18" s="8" t="s">
        <v>19</v>
      </c>
      <c r="J18" s="8"/>
      <c r="K18" s="8"/>
      <c r="M18" s="35">
        <v>1.4999999999999999E-2</v>
      </c>
      <c r="N18" s="28">
        <f xml:space="preserve">
$N$8*$M$18</f>
        <v>0</v>
      </c>
    </row>
    <row r="19" spans="2:16" ht="6" customHeight="1" x14ac:dyDescent="0.3">
      <c r="C19" s="8"/>
      <c r="D19" s="8"/>
      <c r="E19" s="8"/>
      <c r="F19" s="20"/>
      <c r="G19" s="9"/>
      <c r="L19" s="7"/>
      <c r="M19" s="27"/>
      <c r="N19" s="20"/>
    </row>
    <row r="20" spans="2:16" ht="25.5" customHeight="1" x14ac:dyDescent="0.3">
      <c r="B20" s="8" t="s">
        <v>0</v>
      </c>
      <c r="C20" s="8"/>
      <c r="D20" s="8"/>
      <c r="E20" s="8"/>
      <c r="F20" s="34">
        <v>0.3</v>
      </c>
      <c r="G20" s="9"/>
      <c r="I20" s="8" t="s">
        <v>3</v>
      </c>
      <c r="M20" s="20"/>
      <c r="N20" s="24">
        <f xml:space="preserve">
($N$14*52)-($N$16+$N$18)</f>
        <v>0</v>
      </c>
    </row>
    <row r="21" spans="2:16" ht="6" customHeight="1" x14ac:dyDescent="0.3">
      <c r="C21" s="8"/>
      <c r="D21" s="8"/>
      <c r="E21" s="8"/>
      <c r="F21" s="20"/>
      <c r="G21" s="9"/>
      <c r="J21" s="8"/>
      <c r="K21" s="8"/>
      <c r="L21" s="8"/>
      <c r="M21" s="20"/>
      <c r="N21" s="20"/>
      <c r="O21" s="9"/>
      <c r="P21" s="7"/>
    </row>
    <row r="22" spans="2:16" ht="25.5" customHeight="1" x14ac:dyDescent="0.3">
      <c r="B22" s="8" t="s">
        <v>4</v>
      </c>
      <c r="C22" s="8"/>
      <c r="D22" s="8"/>
      <c r="E22" s="8"/>
      <c r="F22" s="24">
        <f xml:space="preserve">
(-$F$18*$F$20)+$F$18</f>
        <v>0</v>
      </c>
      <c r="G22" s="8"/>
      <c r="H22" s="7"/>
      <c r="I22" s="8" t="s">
        <v>0</v>
      </c>
      <c r="J22" s="8"/>
      <c r="K22" s="8"/>
      <c r="L22" s="8"/>
      <c r="M22" s="20"/>
      <c r="N22" s="34">
        <v>0.3</v>
      </c>
      <c r="O22" s="9"/>
      <c r="P22" s="7"/>
    </row>
    <row r="23" spans="2:16" ht="6" customHeight="1" x14ac:dyDescent="0.3">
      <c r="F23" s="20"/>
      <c r="H23" s="7"/>
      <c r="J23" s="8"/>
      <c r="K23" s="8"/>
      <c r="L23" s="8"/>
      <c r="M23" s="20"/>
      <c r="N23" s="20"/>
      <c r="O23" s="9"/>
      <c r="P23" s="7"/>
    </row>
    <row r="24" spans="2:16" ht="25.5" customHeight="1" x14ac:dyDescent="0.3">
      <c r="F24" s="20"/>
      <c r="H24" s="7"/>
      <c r="I24" s="8" t="s">
        <v>4</v>
      </c>
      <c r="J24" s="8"/>
      <c r="K24" s="8"/>
      <c r="L24" s="8"/>
      <c r="M24" s="20"/>
      <c r="N24" s="24">
        <f xml:space="preserve">
(-$N$20*$N$22)+$N$20</f>
        <v>0</v>
      </c>
      <c r="O24" s="8"/>
    </row>
    <row r="25" spans="2:16" ht="30" customHeight="1" x14ac:dyDescent="0.3">
      <c r="F25" s="20"/>
      <c r="M25" s="20"/>
      <c r="N25" s="20"/>
    </row>
    <row r="26" spans="2:16" ht="22.5" hidden="1" customHeight="1" x14ac:dyDescent="0.3">
      <c r="F26" s="20"/>
      <c r="M26" s="20"/>
      <c r="N26" s="20"/>
    </row>
    <row r="27" spans="2:16" ht="25.5" customHeight="1" thickBot="1" x14ac:dyDescent="0.35">
      <c r="B27" s="15" t="s">
        <v>4</v>
      </c>
      <c r="C27" s="16"/>
      <c r="D27" s="16"/>
      <c r="E27" s="10" t="s">
        <v>2</v>
      </c>
      <c r="F27" s="25">
        <f xml:space="preserve">
$F$22</f>
        <v>0</v>
      </c>
      <c r="I27" s="15" t="s">
        <v>4</v>
      </c>
      <c r="J27" s="16"/>
      <c r="K27" s="16"/>
      <c r="L27" s="30" t="s">
        <v>2</v>
      </c>
      <c r="M27" s="23"/>
      <c r="N27" s="25">
        <f xml:space="preserve">
$N$24</f>
        <v>0</v>
      </c>
    </row>
    <row r="28" spans="2:16" ht="25.5" customHeight="1" x14ac:dyDescent="0.3">
      <c r="B28" s="3" t="s">
        <v>1</v>
      </c>
      <c r="E28" s="10"/>
      <c r="F28" s="22">
        <f xml:space="preserve">
$F$8</f>
        <v>0</v>
      </c>
      <c r="I28" s="3" t="s">
        <v>1</v>
      </c>
      <c r="L28" s="30"/>
      <c r="M28" s="23"/>
      <c r="N28" s="22">
        <f xml:space="preserve">
$N$8</f>
        <v>0</v>
      </c>
    </row>
    <row r="29" spans="2:16" ht="6" customHeight="1" thickBot="1" x14ac:dyDescent="0.35">
      <c r="F29" s="20"/>
      <c r="G29" s="7"/>
      <c r="H29" s="7"/>
      <c r="M29" s="20"/>
      <c r="N29" s="20"/>
    </row>
    <row r="30" spans="2:16" ht="25.5" customHeight="1" thickBot="1" x14ac:dyDescent="0.35">
      <c r="B30" s="31" t="s">
        <v>10</v>
      </c>
      <c r="C30" s="31"/>
      <c r="D30" s="31"/>
      <c r="E30" s="17" t="s">
        <v>2</v>
      </c>
      <c r="F30" s="26" t="str">
        <f xml:space="preserve">
IF(ISERROR(-(F27/F28)),"",-(F27/F28))</f>
        <v/>
      </c>
      <c r="G30" s="7"/>
      <c r="H30" s="7"/>
      <c r="I30" s="31" t="s">
        <v>10</v>
      </c>
      <c r="J30" s="31"/>
      <c r="K30" s="31"/>
      <c r="L30" s="17" t="s">
        <v>2</v>
      </c>
      <c r="M30" s="23"/>
      <c r="N30" s="26" t="str">
        <f xml:space="preserve">
IF(ISERROR(-(N27/N28)),"",-(N27/N28))</f>
        <v/>
      </c>
    </row>
    <row r="31" spans="2:16" ht="28.5" customHeight="1" x14ac:dyDescent="0.3">
      <c r="B31" s="31"/>
      <c r="C31" s="31"/>
      <c r="D31" s="31"/>
      <c r="I31" s="31"/>
      <c r="J31" s="31"/>
      <c r="K31" s="31"/>
      <c r="O31" s="7"/>
      <c r="P31" s="7"/>
    </row>
    <row r="32" spans="2:16" ht="6" customHeight="1" x14ac:dyDescent="0.3">
      <c r="H32" s="18"/>
      <c r="O32" s="7"/>
      <c r="P32" s="7"/>
    </row>
    <row r="33" spans="8:12" ht="22.5" customHeight="1" x14ac:dyDescent="0.3"/>
    <row r="34" spans="8:12" ht="25.5" customHeight="1" x14ac:dyDescent="0.3">
      <c r="H34" s="18"/>
    </row>
    <row r="35" spans="8:12" ht="22.5" customHeight="1" x14ac:dyDescent="0.3"/>
    <row r="36" spans="8:12" ht="22.5" customHeight="1" x14ac:dyDescent="0.3"/>
    <row r="37" spans="8:12" ht="22.5" customHeight="1" x14ac:dyDescent="0.3">
      <c r="L37" s="19"/>
    </row>
    <row r="38" spans="8:12" ht="22.5" customHeight="1" x14ac:dyDescent="0.3"/>
    <row r="39" spans="8:12" ht="22.5" customHeight="1" x14ac:dyDescent="0.3"/>
  </sheetData>
  <sheetProtection password="A99B" sheet="1" objects="1" scenarios="1" selectLockedCells="1"/>
  <mergeCells count="5">
    <mergeCell ref="I6:N6"/>
    <mergeCell ref="B6:F6"/>
    <mergeCell ref="L27:L28"/>
    <mergeCell ref="I30:K31"/>
    <mergeCell ref="B30:D31"/>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Button 5">
              <controlPr locked="0" defaultSize="0" print="0" autoFill="0" autoPict="0" macro="[0]!Calculate">
                <anchor moveWithCells="1" sizeWithCells="1">
                  <from>
                    <xdr:col>5</xdr:col>
                    <xdr:colOff>923925</xdr:colOff>
                    <xdr:row>32</xdr:row>
                    <xdr:rowOff>228600</xdr:rowOff>
                  </from>
                  <to>
                    <xdr:col>9</xdr:col>
                    <xdr:colOff>514350</xdr:colOff>
                    <xdr:row>35</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EW Break Even Calculator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Empower Wealth</dc:creator>
  <cp:lastModifiedBy>Empower Wealth</cp:lastModifiedBy>
  <dcterms:created xsi:type="dcterms:W3CDTF">2012-05-23T23:17:10Z</dcterms:created>
  <dcterms:modified xsi:type="dcterms:W3CDTF">2016-04-21T01:12:40Z</dcterms:modified>
</cp:coreProperties>
</file>